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<sst xmlns="http://schemas.openxmlformats.org/spreadsheetml/2006/main" count="218" uniqueCount="63">
  <si>
    <t xml:space="preserve">Школа</t>
  </si>
  <si>
    <t xml:space="preserve">МБОУ "Дуниловская ООШ"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</si>
  <si>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</si>
  <si>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</si>
  <si>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</si>
  <si>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</si>
  <si>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</si>
  <si>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Петрова О.А.</t>
  </si>
  <si>
    <t xml:space="preserve">Возрастная категория</t>
  </si>
  <si>
    <t xml:space="preserve">7-11 лет</t>
  </si>
  <si>
    <t xml:space="preserve">дата</t>
  </si>
  <si>
    <t xml:space="preserve">августа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</si>
  <si>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</si>
  <si>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</si>
  <si>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</si>
  <si>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</si>
  <si>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</si>
  <si>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</si>
  <si>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</si>
  <si>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</si>
  <si>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</si>
  <si>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</si>
  <si>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</si>
  <si>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</si>
  <si>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</si>
  <si>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</si>
  <si>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</si>
  <si>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</si>
  <si>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</si>
  <si>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отварные Нагеттсы запеченые</t>
  </si>
  <si>
    <t xml:space="preserve">гор.напиток</t>
  </si>
  <si>
    <t xml:space="preserve">Сок фруктовый</t>
  </si>
  <si>
    <t xml:space="preserve">хлеб</t>
  </si>
  <si>
    <t xml:space="preserve">Хлеб ржаной Огурец в нарезке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</si>
  <si>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</si>
  <si>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</si>
  <si>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</si>
  <si>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</si>
  <si>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</si>
  <si>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</si>
  <si>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</si>
  <si>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</si>
  <si>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</si>
  <si>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</si>
  <si>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</si>
  <si>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Картофель запеченный Котлета из говядины</t>
  </si>
  <si>
    <t xml:space="preserve">Компот из сухофруктов</t>
  </si>
  <si>
    <t xml:space="preserve">Хлеб ржаной</t>
  </si>
  <si>
    <t xml:space="preserve">Рис отварной Кура отварная </t>
  </si>
  <si>
    <t xml:space="preserve">Гуляш из говядины Греча отварная</t>
  </si>
  <si>
    <t xml:space="preserve">Компот из апельсина</t>
  </si>
  <si>
    <t xml:space="preserve">Картофельное пюре Нагеттсы запеченые</t>
  </si>
  <si>
    <t xml:space="preserve">Напиток из шиповника</t>
  </si>
  <si>
    <t xml:space="preserve">Макароны отварные Биточек куринный</t>
  </si>
  <si>
    <t xml:space="preserve">Чай с лимоном</t>
  </si>
  <si>
    <t xml:space="preserve">Хлеб ржаной Фрукт свежий (яблоко)</t>
  </si>
  <si>
    <t xml:space="preserve">Рис отварной Гуляш из говядины</t>
  </si>
  <si>
    <t xml:space="preserve">Хлеб пшеничный Огурец в нарезке</t>
  </si>
  <si>
    <t xml:space="preserve">Картофельное пюре Котлета домашняя</t>
  </si>
  <si>
    <t xml:space="preserve">Греча отварная Кура отварная</t>
  </si>
  <si>
    <t xml:space="preserve">Жаркое по-домашнему</t>
  </si>
  <si>
    <t xml:space="preserve">Компот из яблок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</si>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</sst>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8" activePane="bottomRight" state="frozen"/>
      <selection pane="topLeft" activeCell="A1" activeCellId="0" sqref="A1"/>
      <selection pane="topRight" activeCell="E1" activeCellId="0" sqref="E1"/>
      <selection pane="bottomLeft" activeCell="A18" activeCellId="0" sqref="A18"/>
      <selection pane="bottomRight" activeCell="O39" activeCellId="0" sqref="O39"/>
    </sheetView>
  </sheetViews>
  <sheetFormatPr defaultColWidth="9.14453125" defaultRowHeight="12.75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8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27</v>
      </c>
      <c r="I3" s="10" t="s">
        <v>11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12</v>
      </c>
      <c r="I4" s="13" t="s">
        <v>13</v>
      </c>
      <c r="J4" s="13" t="s">
        <v>14</v>
      </c>
    </row>
    <row r="5" customFormat="false" ht="34.5" hidden="false" customHeight="false" outlineLevel="0" collapsed="false">
      <c r="A5" s="14" t="s">
        <v>15</v>
      </c>
      <c r="B5" s="15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7" t="s">
        <v>25</v>
      </c>
      <c r="L5" s="16" t="s">
        <v>26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27</v>
      </c>
      <c r="D6" s="21" t="s">
        <v>28</v>
      </c>
      <c r="E6" s="22" t="s">
        <v>29</v>
      </c>
      <c r="F6" s="23" t="n">
        <v>250</v>
      </c>
      <c r="G6" s="23" t="n">
        <v>20.13</v>
      </c>
      <c r="H6" s="23" t="n">
        <v>21.04</v>
      </c>
      <c r="I6" s="23" t="n">
        <v>51.43</v>
      </c>
      <c r="J6" s="23" t="n">
        <v>475.55</v>
      </c>
      <c r="K6" s="24"/>
      <c r="L6" s="23" t="n">
        <v>66.5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200</v>
      </c>
      <c r="G8" s="30" t="n">
        <v>0</v>
      </c>
      <c r="H8" s="30" t="n">
        <v>0</v>
      </c>
      <c r="I8" s="30" t="n">
        <v>20</v>
      </c>
      <c r="J8" s="30" t="n">
        <v>84.8</v>
      </c>
      <c r="K8" s="31"/>
      <c r="L8" s="30" t="n">
        <v>17</v>
      </c>
    </row>
    <row r="9" customFormat="false" ht="15" hidden="false" customHeight="false" outlineLevel="0" collapsed="false">
      <c r="A9" s="25"/>
      <c r="B9" s="26"/>
      <c r="C9" s="27"/>
      <c r="D9" s="32" t="s">
        <v>32</v>
      </c>
      <c r="E9" s="29" t="s">
        <v>33</v>
      </c>
      <c r="F9" s="30" t="n">
        <v>60</v>
      </c>
      <c r="G9" s="30" t="n">
        <v>2.48</v>
      </c>
      <c r="H9" s="30" t="n">
        <v>0.43</v>
      </c>
      <c r="I9" s="30" t="n">
        <v>13.8</v>
      </c>
      <c r="J9" s="30" t="n">
        <v>68.5</v>
      </c>
      <c r="K9" s="31"/>
      <c r="L9" s="30" t="n">
        <v>6.5</v>
      </c>
    </row>
    <row r="10" customFormat="false" ht="15" hidden="false" customHeight="false" outlineLevel="0" collapsed="false">
      <c r="A10" s="25"/>
      <c r="B10" s="26"/>
      <c r="C10" s="27"/>
      <c r="D10" s="32" t="s">
        <v>34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35</v>
      </c>
      <c r="E13" s="37"/>
      <c r="F13" s="38" t="n">
        <f aca="false">SUM(F6:F12)</f>
        <v>510</v>
      </c>
      <c r="G13" s="38" t="n">
        <f aca="false">SUM(G6:G12)</f>
        <v>22.61</v>
      </c>
      <c r="H13" s="38" t="n">
        <f aca="false">SUM(H6:H12)</f>
        <v>21.47</v>
      </c>
      <c r="I13" s="38" t="n">
        <f aca="false">SUM(I6:I12)</f>
        <v>85.23</v>
      </c>
      <c r="J13" s="38" t="n">
        <f aca="false">SUM(J6:J12)</f>
        <v>628.85</v>
      </c>
      <c r="K13" s="39"/>
      <c r="L13" s="38" t="n">
        <f aca="false">SUM(L6:L12)</f>
        <v>90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36</v>
      </c>
      <c r="D14" s="32" t="s">
        <v>37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38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39</v>
      </c>
      <c r="E16" s="29"/>
      <c r="F16" s="30"/>
      <c r="G16" s="30"/>
      <c r="H16" s="30"/>
      <c r="I16" s="30"/>
      <c r="J16" s="30"/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40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41</v>
      </c>
      <c r="E18" s="29"/>
      <c r="F18" s="30"/>
      <c r="G18" s="30"/>
      <c r="H18" s="30"/>
      <c r="I18" s="30"/>
      <c r="J18" s="30"/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42</v>
      </c>
      <c r="E19" s="29"/>
      <c r="F19" s="30"/>
      <c r="G19" s="30"/>
      <c r="H19" s="30"/>
      <c r="I19" s="30"/>
      <c r="J19" s="30"/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43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35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44</v>
      </c>
      <c r="D24" s="45"/>
      <c r="E24" s="46"/>
      <c r="F24" s="47" t="n">
        <f aca="false">F13+F23</f>
        <v>510</v>
      </c>
      <c r="G24" s="47" t="n">
        <f aca="false">G13+G23</f>
        <v>22.61</v>
      </c>
      <c r="H24" s="47" t="n">
        <f aca="false">H13+H23</f>
        <v>21.47</v>
      </c>
      <c r="I24" s="47" t="n">
        <f aca="false">I13+I23</f>
        <v>85.23</v>
      </c>
      <c r="J24" s="47" t="n">
        <f aca="false">J13+J23</f>
        <v>628.85</v>
      </c>
      <c r="K24" s="47"/>
      <c r="L24" s="47" t="n">
        <f aca="false">L13+L23</f>
        <v>90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27</v>
      </c>
      <c r="D25" s="21" t="s">
        <v>28</v>
      </c>
      <c r="E25" s="22" t="s">
        <v>45</v>
      </c>
      <c r="F25" s="23" t="n">
        <v>240</v>
      </c>
      <c r="G25" s="23" t="n">
        <v>19.64</v>
      </c>
      <c r="H25" s="23" t="n">
        <v>20.92</v>
      </c>
      <c r="I25" s="23" t="n">
        <v>34.68</v>
      </c>
      <c r="J25" s="23" t="n">
        <v>404.96</v>
      </c>
      <c r="K25" s="24"/>
      <c r="L25" s="23" t="n">
        <v>79.9</v>
      </c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30</v>
      </c>
      <c r="E27" s="29" t="s">
        <v>46</v>
      </c>
      <c r="F27" s="30" t="n">
        <v>200</v>
      </c>
      <c r="G27" s="30" t="n">
        <v>0.4</v>
      </c>
      <c r="H27" s="30" t="n">
        <v>0.1</v>
      </c>
      <c r="I27" s="30" t="n">
        <v>18.4</v>
      </c>
      <c r="J27" s="30" t="n">
        <v>75.8</v>
      </c>
      <c r="K27" s="31"/>
      <c r="L27" s="30" t="n">
        <v>7.2</v>
      </c>
    </row>
    <row r="28" customFormat="false" ht="15" hidden="false" customHeight="false" outlineLevel="0" collapsed="false">
      <c r="A28" s="48"/>
      <c r="B28" s="26"/>
      <c r="C28" s="27"/>
      <c r="D28" s="32" t="s">
        <v>32</v>
      </c>
      <c r="E28" s="29" t="s">
        <v>47</v>
      </c>
      <c r="F28" s="30" t="n">
        <v>30</v>
      </c>
      <c r="G28" s="30" t="n">
        <v>1.98</v>
      </c>
      <c r="H28" s="30" t="n">
        <v>0.33</v>
      </c>
      <c r="I28" s="30" t="n">
        <v>12.3</v>
      </c>
      <c r="J28" s="30" t="n">
        <v>60</v>
      </c>
      <c r="K28" s="31"/>
      <c r="L28" s="30" t="n">
        <v>2.9</v>
      </c>
    </row>
    <row r="29" customFormat="false" ht="15" hidden="false" customHeight="false" outlineLevel="0" collapsed="false">
      <c r="A29" s="48"/>
      <c r="B29" s="26"/>
      <c r="C29" s="27"/>
      <c r="D29" s="32" t="s">
        <v>34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35</v>
      </c>
      <c r="E32" s="37"/>
      <c r="F32" s="38" t="n">
        <f aca="false">SUM(F25:F31)</f>
        <v>470</v>
      </c>
      <c r="G32" s="38" t="n">
        <f aca="false">SUM(G25:G31)</f>
        <v>22.02</v>
      </c>
      <c r="H32" s="38" t="n">
        <f aca="false">SUM(H25:H31)</f>
        <v>21.35</v>
      </c>
      <c r="I32" s="38" t="n">
        <f aca="false">SUM(I25:I31)</f>
        <v>65.38</v>
      </c>
      <c r="J32" s="38" t="n">
        <f aca="false">SUM(J25:J31)</f>
        <v>540.76</v>
      </c>
      <c r="K32" s="39"/>
      <c r="L32" s="38" t="n">
        <f aca="false">SUM(L25:L31)</f>
        <v>90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36</v>
      </c>
      <c r="D33" s="32" t="s">
        <v>37</v>
      </c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38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39</v>
      </c>
      <c r="E35" s="29"/>
      <c r="F35" s="30"/>
      <c r="G35" s="30"/>
      <c r="H35" s="30"/>
      <c r="I35" s="30"/>
      <c r="J35" s="30"/>
      <c r="K35" s="31"/>
      <c r="L35" s="30"/>
    </row>
    <row r="36" customFormat="false" ht="15" hidden="false" customHeight="false" outlineLevel="0" collapsed="false">
      <c r="A36" s="48"/>
      <c r="B36" s="26"/>
      <c r="C36" s="27"/>
      <c r="D36" s="32" t="s">
        <v>40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41</v>
      </c>
      <c r="E37" s="29"/>
      <c r="F37" s="30"/>
      <c r="G37" s="30"/>
      <c r="H37" s="30"/>
      <c r="I37" s="30"/>
      <c r="J37" s="30"/>
      <c r="K37" s="31"/>
      <c r="L37" s="30"/>
    </row>
    <row r="38" customFormat="false" ht="15" hidden="false" customHeight="false" outlineLevel="0" collapsed="false">
      <c r="A38" s="48"/>
      <c r="B38" s="26"/>
      <c r="C38" s="27"/>
      <c r="D38" s="32" t="s">
        <v>42</v>
      </c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48"/>
      <c r="B39" s="26"/>
      <c r="C39" s="27"/>
      <c r="D39" s="32" t="s">
        <v>43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35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44</v>
      </c>
      <c r="D43" s="45"/>
      <c r="E43" s="46"/>
      <c r="F43" s="47" t="n">
        <f aca="false">F32+F42</f>
        <v>470</v>
      </c>
      <c r="G43" s="47" t="n">
        <f aca="false">G32+G42</f>
        <v>22.02</v>
      </c>
      <c r="H43" s="47" t="n">
        <f aca="false">H32+H42</f>
        <v>21.35</v>
      </c>
      <c r="I43" s="47" t="n">
        <f aca="false">I32+I42</f>
        <v>65.38</v>
      </c>
      <c r="J43" s="47" t="n">
        <f aca="false">J32+J42</f>
        <v>540.76</v>
      </c>
      <c r="K43" s="47"/>
      <c r="L43" s="47" t="n">
        <f aca="false">L32+L42</f>
        <v>90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27</v>
      </c>
      <c r="D44" s="21" t="s">
        <v>28</v>
      </c>
      <c r="E44" s="22" t="s">
        <v>48</v>
      </c>
      <c r="F44" s="23" t="n">
        <v>270</v>
      </c>
      <c r="G44" s="23" t="n">
        <v>25.41</v>
      </c>
      <c r="H44" s="23" t="n">
        <v>17.21</v>
      </c>
      <c r="I44" s="23" t="n">
        <v>34.15</v>
      </c>
      <c r="J44" s="23" t="n">
        <v>443.48</v>
      </c>
      <c r="K44" s="24"/>
      <c r="L44" s="23" t="n">
        <v>67.8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30</v>
      </c>
      <c r="E46" s="29" t="s">
        <v>31</v>
      </c>
      <c r="F46" s="30" t="n">
        <v>200</v>
      </c>
      <c r="G46" s="30" t="n">
        <v>0</v>
      </c>
      <c r="H46" s="30" t="n">
        <v>0</v>
      </c>
      <c r="I46" s="30" t="n">
        <v>20</v>
      </c>
      <c r="J46" s="30" t="n">
        <v>84.8</v>
      </c>
      <c r="K46" s="31"/>
      <c r="L46" s="30" t="n">
        <v>17</v>
      </c>
    </row>
    <row r="47" customFormat="false" ht="15" hidden="false" customHeight="false" outlineLevel="0" collapsed="false">
      <c r="A47" s="25"/>
      <c r="B47" s="26"/>
      <c r="C47" s="27"/>
      <c r="D47" s="32" t="s">
        <v>32</v>
      </c>
      <c r="E47" s="29" t="s">
        <v>33</v>
      </c>
      <c r="F47" s="30" t="n">
        <v>50</v>
      </c>
      <c r="G47" s="30" t="n">
        <v>2.48</v>
      </c>
      <c r="H47" s="30" t="n">
        <v>0.43</v>
      </c>
      <c r="I47" s="30" t="n">
        <v>13.8</v>
      </c>
      <c r="J47" s="30" t="n">
        <v>68.5</v>
      </c>
      <c r="K47" s="31"/>
      <c r="L47" s="30" t="n">
        <v>5.2</v>
      </c>
    </row>
    <row r="48" customFormat="false" ht="15" hidden="false" customHeight="false" outlineLevel="0" collapsed="false">
      <c r="A48" s="25"/>
      <c r="B48" s="26"/>
      <c r="C48" s="27"/>
      <c r="D48" s="32" t="s">
        <v>34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35</v>
      </c>
      <c r="E51" s="37"/>
      <c r="F51" s="38" t="n">
        <f aca="false">SUM(F44:F50)</f>
        <v>520</v>
      </c>
      <c r="G51" s="38" t="n">
        <f aca="false">SUM(G44:G50)</f>
        <v>27.89</v>
      </c>
      <c r="H51" s="38" t="n">
        <f aca="false">SUM(H44:H50)</f>
        <v>17.64</v>
      </c>
      <c r="I51" s="38" t="n">
        <f aca="false">SUM(I44:I50)</f>
        <v>67.95</v>
      </c>
      <c r="J51" s="38" t="n">
        <f aca="false">SUM(J44:J50)</f>
        <v>596.78</v>
      </c>
      <c r="K51" s="39"/>
      <c r="L51" s="38" t="n">
        <f aca="false">SUM(L44:L50)</f>
        <v>90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36</v>
      </c>
      <c r="D52" s="32" t="s">
        <v>37</v>
      </c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38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39</v>
      </c>
      <c r="E54" s="29"/>
      <c r="F54" s="30"/>
      <c r="G54" s="30"/>
      <c r="H54" s="30"/>
      <c r="I54" s="30"/>
      <c r="J54" s="30"/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40</v>
      </c>
      <c r="E55" s="29"/>
      <c r="F55" s="30"/>
      <c r="G55" s="30"/>
      <c r="H55" s="30"/>
      <c r="I55" s="30"/>
      <c r="J55" s="30"/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41</v>
      </c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42</v>
      </c>
      <c r="E57" s="29"/>
      <c r="F57" s="30"/>
      <c r="G57" s="30"/>
      <c r="H57" s="30"/>
      <c r="I57" s="30"/>
      <c r="J57" s="30"/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43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35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44</v>
      </c>
      <c r="D62" s="45"/>
      <c r="E62" s="46"/>
      <c r="F62" s="47" t="n">
        <f aca="false">F51+F61</f>
        <v>520</v>
      </c>
      <c r="G62" s="47" t="n">
        <f aca="false">G51+G61</f>
        <v>27.89</v>
      </c>
      <c r="H62" s="47" t="n">
        <f aca="false">H51+H61</f>
        <v>17.64</v>
      </c>
      <c r="I62" s="47" t="n">
        <f aca="false">I51+I61</f>
        <v>67.95</v>
      </c>
      <c r="J62" s="47" t="n">
        <f aca="false">J51+J61</f>
        <v>596.78</v>
      </c>
      <c r="K62" s="47"/>
      <c r="L62" s="47" t="n">
        <f aca="false">L51+L61</f>
        <v>90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27</v>
      </c>
      <c r="D63" s="21" t="s">
        <v>28</v>
      </c>
      <c r="E63" s="22" t="s">
        <v>49</v>
      </c>
      <c r="F63" s="23" t="n">
        <v>270</v>
      </c>
      <c r="G63" s="23" t="n">
        <v>21.8</v>
      </c>
      <c r="H63" s="23" t="n">
        <v>19.4</v>
      </c>
      <c r="I63" s="23" t="n">
        <v>39.2</v>
      </c>
      <c r="J63" s="23" t="n">
        <v>419.3</v>
      </c>
      <c r="K63" s="24"/>
      <c r="L63" s="23" t="n">
        <v>74.9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30</v>
      </c>
      <c r="E65" s="29" t="s">
        <v>50</v>
      </c>
      <c r="F65" s="30" t="n">
        <v>200</v>
      </c>
      <c r="G65" s="30" t="n">
        <v>0.5</v>
      </c>
      <c r="H65" s="30" t="n">
        <v>0.2</v>
      </c>
      <c r="I65" s="30" t="n">
        <v>19.5</v>
      </c>
      <c r="J65" s="30" t="n">
        <v>81.3</v>
      </c>
      <c r="K65" s="31"/>
      <c r="L65" s="30" t="n">
        <v>12.2</v>
      </c>
    </row>
    <row r="66" customFormat="false" ht="15" hidden="false" customHeight="false" outlineLevel="0" collapsed="false">
      <c r="A66" s="25"/>
      <c r="B66" s="26"/>
      <c r="C66" s="27"/>
      <c r="D66" s="32" t="s">
        <v>32</v>
      </c>
      <c r="E66" s="29" t="s">
        <v>47</v>
      </c>
      <c r="F66" s="30" t="n">
        <v>30</v>
      </c>
      <c r="G66" s="30" t="n">
        <v>1.98</v>
      </c>
      <c r="H66" s="30" t="n">
        <v>0.33</v>
      </c>
      <c r="I66" s="30" t="n">
        <v>12.3</v>
      </c>
      <c r="J66" s="30" t="n">
        <v>60</v>
      </c>
      <c r="K66" s="31"/>
      <c r="L66" s="30" t="n">
        <v>2.9</v>
      </c>
    </row>
    <row r="67" customFormat="false" ht="15" hidden="false" customHeight="false" outlineLevel="0" collapsed="false">
      <c r="A67" s="25"/>
      <c r="B67" s="26"/>
      <c r="C67" s="27"/>
      <c r="D67" s="32" t="s">
        <v>34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35</v>
      </c>
      <c r="E70" s="37"/>
      <c r="F70" s="38" t="n">
        <f aca="false">SUM(F63:F69)</f>
        <v>500</v>
      </c>
      <c r="G70" s="38" t="n">
        <f aca="false">SUM(G63:G69)</f>
        <v>24.28</v>
      </c>
      <c r="H70" s="38" t="n">
        <f aca="false">SUM(H63:H69)</f>
        <v>19.93</v>
      </c>
      <c r="I70" s="38" t="n">
        <f aca="false">SUM(I63:I69)</f>
        <v>71</v>
      </c>
      <c r="J70" s="38" t="n">
        <f aca="false">SUM(J63:J69)</f>
        <v>560.6</v>
      </c>
      <c r="K70" s="39"/>
      <c r="L70" s="38" t="n">
        <f aca="false">SUM(L63:L69)</f>
        <v>90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36</v>
      </c>
      <c r="D71" s="32" t="s">
        <v>37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38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39</v>
      </c>
      <c r="E73" s="29"/>
      <c r="F73" s="30"/>
      <c r="G73" s="30"/>
      <c r="H73" s="30"/>
      <c r="I73" s="30"/>
      <c r="J73" s="30"/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40</v>
      </c>
      <c r="E74" s="29"/>
      <c r="F74" s="30"/>
      <c r="G74" s="30"/>
      <c r="H74" s="30"/>
      <c r="I74" s="30"/>
      <c r="J74" s="30"/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42</v>
      </c>
      <c r="E76" s="29"/>
      <c r="F76" s="30"/>
      <c r="G76" s="30"/>
      <c r="H76" s="30"/>
      <c r="I76" s="30"/>
      <c r="J76" s="30"/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43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35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44</v>
      </c>
      <c r="D81" s="45"/>
      <c r="E81" s="46"/>
      <c r="F81" s="47" t="n">
        <f aca="false">F70+F80</f>
        <v>500</v>
      </c>
      <c r="G81" s="47" t="n">
        <f aca="false">G70+G80</f>
        <v>24.28</v>
      </c>
      <c r="H81" s="47" t="n">
        <f aca="false">H70+H80</f>
        <v>19.93</v>
      </c>
      <c r="I81" s="47" t="n">
        <f aca="false">I70+I80</f>
        <v>71</v>
      </c>
      <c r="J81" s="47" t="n">
        <f aca="false">J70+J80</f>
        <v>560.6</v>
      </c>
      <c r="K81" s="47"/>
      <c r="L81" s="47" t="n">
        <f aca="false">L70+L80</f>
        <v>90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27</v>
      </c>
      <c r="D82" s="21" t="s">
        <v>28</v>
      </c>
      <c r="E82" s="22" t="s">
        <v>51</v>
      </c>
      <c r="F82" s="23" t="n">
        <v>250</v>
      </c>
      <c r="G82" s="23" t="n">
        <v>17.93</v>
      </c>
      <c r="H82" s="23" t="n">
        <v>21.34</v>
      </c>
      <c r="I82" s="23" t="n">
        <v>38.43</v>
      </c>
      <c r="J82" s="23" t="n">
        <v>461.75</v>
      </c>
      <c r="K82" s="24"/>
      <c r="L82" s="23" t="n">
        <v>79.9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30</v>
      </c>
      <c r="E84" s="29" t="s">
        <v>52</v>
      </c>
      <c r="F84" s="30" t="n">
        <v>200</v>
      </c>
      <c r="G84" s="30" t="n">
        <v>0.6</v>
      </c>
      <c r="H84" s="30" t="n">
        <v>0.2</v>
      </c>
      <c r="I84" s="30" t="n">
        <v>15.2</v>
      </c>
      <c r="J84" s="30" t="n">
        <v>65.3</v>
      </c>
      <c r="K84" s="31"/>
      <c r="L84" s="30" t="n">
        <v>7.2</v>
      </c>
    </row>
    <row r="85" customFormat="false" ht="15" hidden="false" customHeight="false" outlineLevel="0" collapsed="false">
      <c r="A85" s="25"/>
      <c r="B85" s="26"/>
      <c r="C85" s="27"/>
      <c r="D85" s="32" t="s">
        <v>32</v>
      </c>
      <c r="E85" s="29" t="s">
        <v>47</v>
      </c>
      <c r="F85" s="30" t="n">
        <v>30</v>
      </c>
      <c r="G85" s="30" t="n">
        <v>1.98</v>
      </c>
      <c r="H85" s="30" t="n">
        <v>0.33</v>
      </c>
      <c r="I85" s="30" t="n">
        <v>12.3</v>
      </c>
      <c r="J85" s="30" t="n">
        <v>60</v>
      </c>
      <c r="K85" s="31"/>
      <c r="L85" s="30" t="n">
        <v>2.9</v>
      </c>
    </row>
    <row r="86" customFormat="false" ht="15" hidden="false" customHeight="false" outlineLevel="0" collapsed="false">
      <c r="A86" s="25"/>
      <c r="B86" s="26"/>
      <c r="C86" s="27"/>
      <c r="D86" s="32" t="s">
        <v>34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35</v>
      </c>
      <c r="E89" s="37"/>
      <c r="F89" s="38" t="n">
        <f aca="false">SUM(F82:F88)</f>
        <v>480</v>
      </c>
      <c r="G89" s="38" t="n">
        <f aca="false">SUM(G82:G88)</f>
        <v>20.51</v>
      </c>
      <c r="H89" s="38" t="n">
        <f aca="false">SUM(H82:H88)</f>
        <v>21.87</v>
      </c>
      <c r="I89" s="38" t="n">
        <f aca="false">SUM(I82:I88)</f>
        <v>65.93</v>
      </c>
      <c r="J89" s="38" t="n">
        <f aca="false">SUM(J82:J88)</f>
        <v>587.05</v>
      </c>
      <c r="K89" s="39"/>
      <c r="L89" s="38" t="n">
        <f aca="false">SUM(L82:L88)</f>
        <v>90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36</v>
      </c>
      <c r="D90" s="32" t="s">
        <v>37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38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39</v>
      </c>
      <c r="E92" s="29"/>
      <c r="F92" s="30"/>
      <c r="G92" s="30"/>
      <c r="H92" s="30"/>
      <c r="I92" s="30"/>
      <c r="J92" s="30"/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40</v>
      </c>
      <c r="E93" s="29"/>
      <c r="F93" s="30"/>
      <c r="G93" s="30"/>
      <c r="H93" s="30"/>
      <c r="I93" s="30"/>
      <c r="J93" s="30"/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41</v>
      </c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42</v>
      </c>
      <c r="E95" s="29"/>
      <c r="F95" s="30"/>
      <c r="G95" s="30"/>
      <c r="H95" s="30"/>
      <c r="I95" s="30"/>
      <c r="J95" s="30"/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43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35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44</v>
      </c>
      <c r="D100" s="45"/>
      <c r="E100" s="46"/>
      <c r="F100" s="47" t="n">
        <f aca="false">F89+F99</f>
        <v>480</v>
      </c>
      <c r="G100" s="47" t="n">
        <f aca="false">G89+G99</f>
        <v>20.51</v>
      </c>
      <c r="H100" s="47" t="n">
        <f aca="false">H89+H99</f>
        <v>21.87</v>
      </c>
      <c r="I100" s="47" t="n">
        <f aca="false">I89+I99</f>
        <v>65.93</v>
      </c>
      <c r="J100" s="47" t="n">
        <f aca="false">J89+J99</f>
        <v>587.05</v>
      </c>
      <c r="K100" s="47"/>
      <c r="L100" s="47" t="n">
        <f aca="false">L89+L99</f>
        <v>90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27</v>
      </c>
      <c r="D101" s="21" t="s">
        <v>28</v>
      </c>
      <c r="E101" s="22" t="s">
        <v>53</v>
      </c>
      <c r="F101" s="23" t="n">
        <v>240</v>
      </c>
      <c r="G101" s="23" t="n">
        <v>22.68</v>
      </c>
      <c r="H101" s="23" t="n">
        <v>8.74</v>
      </c>
      <c r="I101" s="23" t="n">
        <v>45</v>
      </c>
      <c r="J101" s="23" t="n">
        <v>348.48</v>
      </c>
      <c r="K101" s="24"/>
      <c r="L101" s="23" t="n">
        <v>57.5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30</v>
      </c>
      <c r="E103" s="29" t="s">
        <v>54</v>
      </c>
      <c r="F103" s="30" t="n">
        <v>208</v>
      </c>
      <c r="G103" s="30" t="n">
        <v>4.51</v>
      </c>
      <c r="H103" s="30" t="n">
        <v>1.14</v>
      </c>
      <c r="I103" s="30" t="n">
        <v>7.71</v>
      </c>
      <c r="J103" s="30" t="n">
        <v>114.66</v>
      </c>
      <c r="K103" s="31"/>
      <c r="L103" s="30" t="n">
        <v>4.7</v>
      </c>
    </row>
    <row r="104" customFormat="false" ht="15" hidden="false" customHeight="false" outlineLevel="0" collapsed="false">
      <c r="A104" s="25"/>
      <c r="B104" s="26"/>
      <c r="C104" s="27"/>
      <c r="D104" s="32" t="s">
        <v>32</v>
      </c>
      <c r="E104" s="29" t="s">
        <v>55</v>
      </c>
      <c r="F104" s="30" t="n">
        <v>125</v>
      </c>
      <c r="G104" s="30" t="n">
        <v>2.78</v>
      </c>
      <c r="H104" s="30" t="n">
        <v>1.13</v>
      </c>
      <c r="I104" s="30" t="n">
        <v>21.9</v>
      </c>
      <c r="J104" s="30" t="n">
        <v>105</v>
      </c>
      <c r="K104" s="31"/>
      <c r="L104" s="30" t="n">
        <v>27.8</v>
      </c>
    </row>
    <row r="105" customFormat="false" ht="15" hidden="false" customHeight="false" outlineLevel="0" collapsed="false">
      <c r="A105" s="25"/>
      <c r="B105" s="26"/>
      <c r="C105" s="27"/>
      <c r="D105" s="32" t="s">
        <v>34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35</v>
      </c>
      <c r="E108" s="37"/>
      <c r="F108" s="38" t="n">
        <f aca="false">SUM(F101:F107)</f>
        <v>573</v>
      </c>
      <c r="G108" s="38" t="n">
        <f aca="false">SUM(G101:G107)</f>
        <v>29.97</v>
      </c>
      <c r="H108" s="38" t="n">
        <f aca="false">SUM(H101:H107)</f>
        <v>11.01</v>
      </c>
      <c r="I108" s="38" t="n">
        <f aca="false">SUM(I101:I107)</f>
        <v>74.61</v>
      </c>
      <c r="J108" s="38" t="n">
        <f aca="false">SUM(J101:J107)</f>
        <v>568.14</v>
      </c>
      <c r="K108" s="39"/>
      <c r="L108" s="38" t="n">
        <f aca="false">SUM(L101:L107)</f>
        <v>90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36</v>
      </c>
      <c r="D109" s="32" t="s">
        <v>37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38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39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40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41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42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43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35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44</v>
      </c>
      <c r="D119" s="45"/>
      <c r="E119" s="46"/>
      <c r="F119" s="47" t="n">
        <f aca="false">F108+F118</f>
        <v>573</v>
      </c>
      <c r="G119" s="47" t="n">
        <f aca="false">G108+G118</f>
        <v>29.97</v>
      </c>
      <c r="H119" s="47" t="n">
        <f aca="false">H108+H118</f>
        <v>11.01</v>
      </c>
      <c r="I119" s="47" t="n">
        <f aca="false">I108+I118</f>
        <v>74.61</v>
      </c>
      <c r="J119" s="47" t="n">
        <f aca="false">J108+J118</f>
        <v>568.14</v>
      </c>
      <c r="K119" s="47"/>
      <c r="L119" s="47" t="n">
        <f aca="false">L108+L118</f>
        <v>90</v>
      </c>
    </row>
    <row r="120" customFormat="false" ht="13.8" hidden="false" customHeight="false" outlineLevel="0" collapsed="false">
      <c r="A120" s="48" t="n">
        <v>2</v>
      </c>
      <c r="B120" s="26" t="n">
        <v>2</v>
      </c>
      <c r="C120" s="20" t="s">
        <v>27</v>
      </c>
      <c r="D120" s="21" t="s">
        <v>28</v>
      </c>
      <c r="E120" s="22" t="s">
        <v>56</v>
      </c>
      <c r="F120" s="23" t="n">
        <v>280</v>
      </c>
      <c r="G120" s="23" t="n">
        <v>16.78</v>
      </c>
      <c r="H120" s="23" t="n">
        <v>17.93</v>
      </c>
      <c r="I120" s="23" t="n">
        <v>36.22</v>
      </c>
      <c r="J120" s="23" t="n">
        <v>374.33</v>
      </c>
      <c r="K120" s="24"/>
      <c r="L120" s="23" t="n">
        <v>76.2</v>
      </c>
    </row>
    <row r="121" customFormat="false" ht="13.8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3.8" hidden="false" customHeight="false" outlineLevel="0" collapsed="false">
      <c r="A122" s="48"/>
      <c r="B122" s="26"/>
      <c r="C122" s="27"/>
      <c r="D122" s="32" t="s">
        <v>30</v>
      </c>
      <c r="E122" s="29" t="s">
        <v>54</v>
      </c>
      <c r="F122" s="30" t="n">
        <v>208</v>
      </c>
      <c r="G122" s="30" t="n">
        <v>4.51</v>
      </c>
      <c r="H122" s="30" t="n">
        <v>1.14</v>
      </c>
      <c r="I122" s="30" t="n">
        <v>7.71</v>
      </c>
      <c r="J122" s="30" t="n">
        <v>114.66</v>
      </c>
      <c r="K122" s="31"/>
      <c r="L122" s="30" t="n">
        <v>4.7</v>
      </c>
    </row>
    <row r="123" customFormat="false" ht="13.8" hidden="false" customHeight="false" outlineLevel="0" collapsed="false">
      <c r="A123" s="48"/>
      <c r="B123" s="26"/>
      <c r="C123" s="27"/>
      <c r="D123" s="32" t="s">
        <v>32</v>
      </c>
      <c r="E123" s="29" t="s">
        <v>57</v>
      </c>
      <c r="F123" s="30" t="n">
        <v>80</v>
      </c>
      <c r="G123" s="30" t="n">
        <v>2.48</v>
      </c>
      <c r="H123" s="30" t="n">
        <v>0.43</v>
      </c>
      <c r="I123" s="30" t="n">
        <v>13.8</v>
      </c>
      <c r="J123" s="30" t="n">
        <v>68.5</v>
      </c>
      <c r="K123" s="31"/>
      <c r="L123" s="30" t="n">
        <v>9.1</v>
      </c>
    </row>
    <row r="124" customFormat="false" ht="15" hidden="false" customHeight="false" outlineLevel="0" collapsed="false">
      <c r="A124" s="48"/>
      <c r="B124" s="26"/>
      <c r="C124" s="27"/>
      <c r="D124" s="32" t="s">
        <v>34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35</v>
      </c>
      <c r="E127" s="37"/>
      <c r="F127" s="38" t="n">
        <f aca="false">SUM(F120:F126)</f>
        <v>568</v>
      </c>
      <c r="G127" s="38" t="n">
        <f aca="false">SUM(G120:G126)</f>
        <v>23.77</v>
      </c>
      <c r="H127" s="38" t="n">
        <f aca="false">SUM(H120:H126)</f>
        <v>19.5</v>
      </c>
      <c r="I127" s="38" t="n">
        <f aca="false">SUM(I120:I126)</f>
        <v>57.73</v>
      </c>
      <c r="J127" s="38" t="n">
        <f aca="false">SUM(J120:J126)</f>
        <v>557.49</v>
      </c>
      <c r="K127" s="39"/>
      <c r="L127" s="38" t="n">
        <f aca="false">SUM(L120:L126)</f>
        <v>90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36</v>
      </c>
      <c r="D128" s="32" t="s">
        <v>37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38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39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40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41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42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43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35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44</v>
      </c>
      <c r="D138" s="45"/>
      <c r="E138" s="46"/>
      <c r="F138" s="47" t="n">
        <f aca="false">F127+F137</f>
        <v>568</v>
      </c>
      <c r="G138" s="47" t="n">
        <f aca="false">G127+G137</f>
        <v>23.77</v>
      </c>
      <c r="H138" s="47" t="n">
        <f aca="false">H127+H137</f>
        <v>19.5</v>
      </c>
      <c r="I138" s="47" t="n">
        <f aca="false">I127+I137</f>
        <v>57.73</v>
      </c>
      <c r="J138" s="47" t="n">
        <f aca="false">J127+J137</f>
        <v>557.49</v>
      </c>
      <c r="K138" s="47"/>
      <c r="L138" s="47" t="n">
        <f aca="false">L127+L137</f>
        <v>90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27</v>
      </c>
      <c r="D139" s="21" t="s">
        <v>28</v>
      </c>
      <c r="E139" s="22" t="s">
        <v>58</v>
      </c>
      <c r="F139" s="23" t="n">
        <v>240</v>
      </c>
      <c r="G139" s="23" t="n">
        <v>19.64</v>
      </c>
      <c r="H139" s="23" t="n">
        <v>20.92</v>
      </c>
      <c r="I139" s="23" t="n">
        <v>34.68</v>
      </c>
      <c r="J139" s="23" t="n">
        <v>404.96</v>
      </c>
      <c r="K139" s="24"/>
      <c r="L139" s="23" t="n">
        <v>79.9</v>
      </c>
    </row>
    <row r="140" customFormat="false" ht="13.8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3.8" hidden="false" customHeight="false" outlineLevel="0" collapsed="false">
      <c r="A141" s="25"/>
      <c r="B141" s="26"/>
      <c r="C141" s="27"/>
      <c r="D141" s="32" t="s">
        <v>30</v>
      </c>
      <c r="E141" s="29" t="s">
        <v>46</v>
      </c>
      <c r="F141" s="30" t="n">
        <v>200</v>
      </c>
      <c r="G141" s="30" t="n">
        <v>0.4</v>
      </c>
      <c r="H141" s="30" t="n">
        <v>0.1</v>
      </c>
      <c r="I141" s="30" t="n">
        <v>18.4</v>
      </c>
      <c r="J141" s="30" t="n">
        <v>75.8</v>
      </c>
      <c r="K141" s="31"/>
      <c r="L141" s="30" t="n">
        <v>7.2</v>
      </c>
    </row>
    <row r="142" customFormat="false" ht="15.75" hidden="false" customHeight="true" outlineLevel="0" collapsed="false">
      <c r="A142" s="25"/>
      <c r="B142" s="26"/>
      <c r="C142" s="27"/>
      <c r="D142" s="32" t="s">
        <v>32</v>
      </c>
      <c r="E142" s="29" t="s">
        <v>47</v>
      </c>
      <c r="F142" s="30" t="n">
        <v>30</v>
      </c>
      <c r="G142" s="30" t="n">
        <v>1.98</v>
      </c>
      <c r="H142" s="30" t="n">
        <v>0.33</v>
      </c>
      <c r="I142" s="30" t="n">
        <v>12.3</v>
      </c>
      <c r="J142" s="30" t="n">
        <v>60</v>
      </c>
      <c r="K142" s="31"/>
      <c r="L142" s="30" t="n">
        <v>2.9</v>
      </c>
    </row>
    <row r="143" customFormat="false" ht="15" hidden="false" customHeight="false" outlineLevel="0" collapsed="false">
      <c r="A143" s="25"/>
      <c r="B143" s="26"/>
      <c r="C143" s="27"/>
      <c r="D143" s="32" t="s">
        <v>34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35</v>
      </c>
      <c r="E146" s="37"/>
      <c r="F146" s="38" t="n">
        <f aca="false">SUM(F139:F145)</f>
        <v>470</v>
      </c>
      <c r="G146" s="38" t="n">
        <f aca="false">SUM(G139:G145)</f>
        <v>22.02</v>
      </c>
      <c r="H146" s="38" t="n">
        <f aca="false">SUM(H139:H145)</f>
        <v>21.35</v>
      </c>
      <c r="I146" s="38" t="n">
        <f aca="false">SUM(I139:I145)</f>
        <v>65.38</v>
      </c>
      <c r="J146" s="38" t="n">
        <f aca="false">SUM(J139:J145)</f>
        <v>540.76</v>
      </c>
      <c r="K146" s="39"/>
      <c r="L146" s="38" t="n">
        <f aca="false">SUM(L139:L145)</f>
        <v>90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36</v>
      </c>
      <c r="D147" s="32" t="s">
        <v>37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38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39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40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41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42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43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35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44</v>
      </c>
      <c r="D157" s="45"/>
      <c r="E157" s="46"/>
      <c r="F157" s="47" t="n">
        <f aca="false">F146+F156</f>
        <v>470</v>
      </c>
      <c r="G157" s="47" t="n">
        <f aca="false">G146+G156</f>
        <v>22.02</v>
      </c>
      <c r="H157" s="47" t="n">
        <f aca="false">H146+H156</f>
        <v>21.35</v>
      </c>
      <c r="I157" s="47" t="n">
        <f aca="false">I146+I156</f>
        <v>65.38</v>
      </c>
      <c r="J157" s="47" t="n">
        <f aca="false">J146+J156</f>
        <v>540.76</v>
      </c>
      <c r="K157" s="47"/>
      <c r="L157" s="47" t="n">
        <f aca="false">L146+L156</f>
        <v>90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27</v>
      </c>
      <c r="D158" s="21" t="s">
        <v>28</v>
      </c>
      <c r="E158" s="22" t="s">
        <v>59</v>
      </c>
      <c r="F158" s="23" t="n">
        <v>270</v>
      </c>
      <c r="G158" s="23" t="n">
        <v>30.43</v>
      </c>
      <c r="H158" s="23" t="n">
        <v>18.68</v>
      </c>
      <c r="I158" s="23" t="n">
        <v>37.13</v>
      </c>
      <c r="J158" s="23" t="n">
        <v>488.45</v>
      </c>
      <c r="K158" s="24"/>
      <c r="L158" s="23" t="n">
        <v>66.5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30</v>
      </c>
      <c r="E160" s="29" t="s">
        <v>31</v>
      </c>
      <c r="F160" s="30" t="n">
        <v>200</v>
      </c>
      <c r="G160" s="30" t="n">
        <v>0</v>
      </c>
      <c r="H160" s="30" t="n">
        <v>0</v>
      </c>
      <c r="I160" s="30" t="n">
        <v>20</v>
      </c>
      <c r="J160" s="30" t="n">
        <v>84.8</v>
      </c>
      <c r="K160" s="31"/>
      <c r="L160" s="30" t="n">
        <v>17</v>
      </c>
    </row>
    <row r="161" customFormat="false" ht="15" hidden="false" customHeight="false" outlineLevel="0" collapsed="false">
      <c r="A161" s="25"/>
      <c r="B161" s="26"/>
      <c r="C161" s="27"/>
      <c r="D161" s="32" t="s">
        <v>32</v>
      </c>
      <c r="E161" s="29" t="s">
        <v>33</v>
      </c>
      <c r="F161" s="30" t="n">
        <v>60</v>
      </c>
      <c r="G161" s="30" t="n">
        <v>2.48</v>
      </c>
      <c r="H161" s="30" t="n">
        <v>0.43</v>
      </c>
      <c r="I161" s="30" t="n">
        <v>13.8</v>
      </c>
      <c r="J161" s="30" t="n">
        <v>68.5</v>
      </c>
      <c r="K161" s="31"/>
      <c r="L161" s="30" t="n">
        <v>6.5</v>
      </c>
    </row>
    <row r="162" customFormat="false" ht="15" hidden="false" customHeight="false" outlineLevel="0" collapsed="false">
      <c r="A162" s="25"/>
      <c r="B162" s="26"/>
      <c r="C162" s="27"/>
      <c r="D162" s="32" t="s">
        <v>34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35</v>
      </c>
      <c r="E165" s="37"/>
      <c r="F165" s="38" t="n">
        <f aca="false">SUM(F158:F164)</f>
        <v>530</v>
      </c>
      <c r="G165" s="38" t="n">
        <f aca="false">SUM(G158:G164)</f>
        <v>32.91</v>
      </c>
      <c r="H165" s="38" t="n">
        <f aca="false">SUM(H158:H164)</f>
        <v>19.11</v>
      </c>
      <c r="I165" s="38" t="n">
        <f aca="false">SUM(I158:I164)</f>
        <v>70.93</v>
      </c>
      <c r="J165" s="38" t="n">
        <f aca="false">SUM(J158:J164)</f>
        <v>641.75</v>
      </c>
      <c r="K165" s="39"/>
      <c r="L165" s="38" t="n">
        <f aca="false">SUM(L158:L164)</f>
        <v>90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36</v>
      </c>
      <c r="D166" s="32" t="s">
        <v>37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38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39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40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41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42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43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35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44</v>
      </c>
      <c r="D176" s="45"/>
      <c r="E176" s="46"/>
      <c r="F176" s="47" t="n">
        <f aca="false">F165+F175</f>
        <v>530</v>
      </c>
      <c r="G176" s="47" t="n">
        <f aca="false">G165+G175</f>
        <v>32.91</v>
      </c>
      <c r="H176" s="47" t="n">
        <f aca="false">H165+H175</f>
        <v>19.11</v>
      </c>
      <c r="I176" s="47" t="n">
        <f aca="false">I165+I175</f>
        <v>70.93</v>
      </c>
      <c r="J176" s="47" t="n">
        <f aca="false">J165+J175</f>
        <v>641.75</v>
      </c>
      <c r="K176" s="47"/>
      <c r="L176" s="47" t="n">
        <f aca="false">L165+L175</f>
        <v>90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27</v>
      </c>
      <c r="D177" s="21" t="s">
        <v>28</v>
      </c>
      <c r="E177" s="22" t="s">
        <v>60</v>
      </c>
      <c r="F177" s="23" t="n">
        <v>240</v>
      </c>
      <c r="G177" s="23" t="n">
        <v>24.12</v>
      </c>
      <c r="H177" s="23" t="n">
        <v>22.44</v>
      </c>
      <c r="I177" s="23" t="n">
        <v>20.64</v>
      </c>
      <c r="J177" s="23" t="n">
        <v>381.6</v>
      </c>
      <c r="K177" s="24"/>
      <c r="L177" s="23" t="n">
        <v>76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30</v>
      </c>
      <c r="E179" s="29" t="s">
        <v>61</v>
      </c>
      <c r="F179" s="30" t="n">
        <v>200</v>
      </c>
      <c r="G179" s="30" t="n">
        <v>0.15</v>
      </c>
      <c r="H179" s="30" t="n">
        <v>0.14</v>
      </c>
      <c r="I179" s="30" t="n">
        <v>9.93</v>
      </c>
      <c r="J179" s="30" t="n">
        <v>41.5</v>
      </c>
      <c r="K179" s="31"/>
      <c r="L179" s="30" t="n">
        <v>11.1</v>
      </c>
    </row>
    <row r="180" customFormat="false" ht="15" hidden="false" customHeight="false" outlineLevel="0" collapsed="false">
      <c r="A180" s="25"/>
      <c r="B180" s="26"/>
      <c r="C180" s="27"/>
      <c r="D180" s="32" t="s">
        <v>32</v>
      </c>
      <c r="E180" s="29" t="s">
        <v>47</v>
      </c>
      <c r="F180" s="30" t="n">
        <v>30</v>
      </c>
      <c r="G180" s="30" t="n">
        <v>1.98</v>
      </c>
      <c r="H180" s="30" t="n">
        <v>0.33</v>
      </c>
      <c r="I180" s="30" t="n">
        <v>12.3</v>
      </c>
      <c r="J180" s="30" t="n">
        <v>60</v>
      </c>
      <c r="K180" s="31"/>
      <c r="L180" s="30" t="n">
        <v>2.9</v>
      </c>
    </row>
    <row r="181" customFormat="false" ht="15" hidden="false" customHeight="false" outlineLevel="0" collapsed="false">
      <c r="A181" s="25"/>
      <c r="B181" s="26"/>
      <c r="C181" s="27"/>
      <c r="D181" s="32" t="s">
        <v>34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35</v>
      </c>
      <c r="E184" s="37"/>
      <c r="F184" s="38" t="n">
        <f aca="false">SUM(F177:F183)</f>
        <v>470</v>
      </c>
      <c r="G184" s="38" t="n">
        <f aca="false">SUM(G177:G183)</f>
        <v>26.25</v>
      </c>
      <c r="H184" s="38" t="n">
        <f aca="false">SUM(H177:H183)</f>
        <v>22.91</v>
      </c>
      <c r="I184" s="38" t="n">
        <f aca="false">SUM(I177:I183)</f>
        <v>42.87</v>
      </c>
      <c r="J184" s="38" t="n">
        <f aca="false">SUM(J177:J183)</f>
        <v>483.1</v>
      </c>
      <c r="K184" s="39"/>
      <c r="L184" s="38" t="n">
        <f aca="false">SUM(L177:L183)</f>
        <v>90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36</v>
      </c>
      <c r="D185" s="32" t="s">
        <v>37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38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39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40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41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42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43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35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44</v>
      </c>
      <c r="D195" s="45"/>
      <c r="E195" s="46"/>
      <c r="F195" s="47" t="n">
        <f aca="false">F184+F194</f>
        <v>470</v>
      </c>
      <c r="G195" s="47" t="n">
        <f aca="false">G184+G194</f>
        <v>26.25</v>
      </c>
      <c r="H195" s="47" t="n">
        <f aca="false">H184+H194</f>
        <v>22.91</v>
      </c>
      <c r="I195" s="47" t="n">
        <f aca="false">I184+I194</f>
        <v>42.87</v>
      </c>
      <c r="J195" s="47" t="n">
        <f aca="false">J184+J194</f>
        <v>483.1</v>
      </c>
      <c r="K195" s="47"/>
      <c r="L195" s="47" t="n">
        <f aca="false">L184+L194</f>
        <v>90</v>
      </c>
    </row>
    <row r="196" customFormat="false" ht="13.5" hidden="false" customHeight="true" outlineLevel="0" collapsed="false">
      <c r="A196" s="51"/>
      <c r="B196" s="52"/>
      <c r="C196" s="53" t="s">
        <v>62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509.1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25.223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19.614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66.701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570.528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90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2025-09-30T08:59:29Z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